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lanocc-my.sharepoint.com/personal/aaubert_solano_edu/Documents/Desktop/BSB 24/"/>
    </mc:Choice>
  </mc:AlternateContent>
  <xr:revisionPtr revIDLastSave="0" documentId="8_{2EE818BC-DF0C-4F3E-837A-24BF9C48C1E7}" xr6:coauthVersionLast="36" xr6:coauthVersionMax="36" xr10:uidLastSave="{00000000-0000-0000-0000-000000000000}"/>
  <bookViews>
    <workbookView xWindow="-120" yWindow="-120" windowWidth="29040" windowHeight="15840" xr2:uid="{852352DB-FD85-473B-A16D-DF85C504F8A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0" i="1" l="1"/>
  <c r="N40" i="1"/>
  <c r="R2" i="1"/>
  <c r="R2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<sst xmlns="http://schemas.openxmlformats.org/spreadsheetml/2006/main" count="258" uniqueCount="120">
  <si>
    <t>Student-Athlete</t>
  </si>
  <si>
    <t>Cell</t>
  </si>
  <si>
    <t>Student ID</t>
  </si>
  <si>
    <t>Ath 25</t>
  </si>
  <si>
    <t>Ashley, DeAngelo</t>
  </si>
  <si>
    <t>563-7459</t>
  </si>
  <si>
    <t>X</t>
  </si>
  <si>
    <t>Boyd, Charlie</t>
  </si>
  <si>
    <t>303-994-3539</t>
  </si>
  <si>
    <t>Casey, Karon</t>
  </si>
  <si>
    <t>205-7261</t>
  </si>
  <si>
    <t>Chapouris, Graham</t>
  </si>
  <si>
    <t>741-8024</t>
  </si>
  <si>
    <t>Copp, Mateo</t>
  </si>
  <si>
    <t>333-3600</t>
  </si>
  <si>
    <t>Corrales, Anthony</t>
  </si>
  <si>
    <t>530-906-4143</t>
  </si>
  <si>
    <t>Czaekaleski, Peyten</t>
  </si>
  <si>
    <t>334-5170</t>
  </si>
  <si>
    <t>Dalton-Recht, Jasper</t>
  </si>
  <si>
    <t>510-549-6144</t>
  </si>
  <si>
    <t>Dain, JJ</t>
  </si>
  <si>
    <t>775-622-5641</t>
  </si>
  <si>
    <t>Davenport, Davien</t>
  </si>
  <si>
    <t>373-1184</t>
  </si>
  <si>
    <t>Dwyer, Cooper</t>
  </si>
  <si>
    <t>530-848-8342</t>
  </si>
  <si>
    <t>Finley, Kaden</t>
  </si>
  <si>
    <t>510-932-2950</t>
  </si>
  <si>
    <t>Graham, Mark</t>
  </si>
  <si>
    <t>724-9556</t>
  </si>
  <si>
    <t>Guerra, Julian</t>
  </si>
  <si>
    <t>510-260-4847</t>
  </si>
  <si>
    <t>Guttmann, Joseph</t>
  </si>
  <si>
    <t>330-1720</t>
  </si>
  <si>
    <t>Hancock, Devon</t>
  </si>
  <si>
    <t>761-1577</t>
  </si>
  <si>
    <t>Harris, Payton</t>
  </si>
  <si>
    <t>510-334-6469</t>
  </si>
  <si>
    <t>Hawkins, Jay</t>
  </si>
  <si>
    <t>925-724-8735</t>
  </si>
  <si>
    <t>Indelicato, Braden</t>
  </si>
  <si>
    <t>530-788-8953</t>
  </si>
  <si>
    <t>Kambulu, Nick</t>
  </si>
  <si>
    <t>510-230-5870</t>
  </si>
  <si>
    <t>Koizumi, Kai</t>
  </si>
  <si>
    <t>249-0245</t>
  </si>
  <si>
    <t>Kosar, Dylan</t>
  </si>
  <si>
    <t>628-7830</t>
  </si>
  <si>
    <t>McCrory, Cash</t>
  </si>
  <si>
    <t>530-219-0574</t>
  </si>
  <si>
    <t>Meadows, Miles</t>
  </si>
  <si>
    <t>510-423-2111</t>
  </si>
  <si>
    <t>Newman, Dylan</t>
  </si>
  <si>
    <t>346-7375</t>
  </si>
  <si>
    <t>Parker. Kevin</t>
  </si>
  <si>
    <t>925-759-4668</t>
  </si>
  <si>
    <t>Ramos, Rolando</t>
  </si>
  <si>
    <t>530-312-7513</t>
  </si>
  <si>
    <t>Regura, Jacob</t>
  </si>
  <si>
    <t>803-1522</t>
  </si>
  <si>
    <t>Richard, Ryan</t>
  </si>
  <si>
    <t>290-3175</t>
  </si>
  <si>
    <t>641-3059</t>
  </si>
  <si>
    <t>Ross, Conner</t>
  </si>
  <si>
    <t>812-8380</t>
  </si>
  <si>
    <t>Ryan, Gregory</t>
  </si>
  <si>
    <t>761-9747</t>
  </si>
  <si>
    <t>Santos, Mateo</t>
  </si>
  <si>
    <t>354-7895</t>
  </si>
  <si>
    <t>Searcy, Robert</t>
  </si>
  <si>
    <t>803-8722</t>
  </si>
  <si>
    <t>Seifert, Trevin</t>
  </si>
  <si>
    <t>305-6211</t>
  </si>
  <si>
    <t>Snider, Dylan</t>
  </si>
  <si>
    <t>286-9852</t>
  </si>
  <si>
    <t>Trammell, Dylan</t>
  </si>
  <si>
    <t>741-8518</t>
  </si>
  <si>
    <t>334-8015</t>
  </si>
  <si>
    <t>College of Marin</t>
  </si>
  <si>
    <t>RS</t>
  </si>
  <si>
    <t>Year</t>
  </si>
  <si>
    <t>SEP</t>
  </si>
  <si>
    <t>Contra Costa College</t>
  </si>
  <si>
    <t>DVC</t>
  </si>
  <si>
    <t xml:space="preserve">Napa </t>
  </si>
  <si>
    <t>Taylor Cameron</t>
  </si>
  <si>
    <t>Butte</t>
  </si>
  <si>
    <t>Transfer</t>
  </si>
  <si>
    <t>yes</t>
  </si>
  <si>
    <t>c CANYONS , Oberlin</t>
  </si>
  <si>
    <t>units</t>
  </si>
  <si>
    <t>gpa</t>
  </si>
  <si>
    <t>cum</t>
  </si>
  <si>
    <t>eligible</t>
  </si>
  <si>
    <t>Mc Garr Green Ryan</t>
  </si>
  <si>
    <t>Yes</t>
  </si>
  <si>
    <t>Lewis Kyle</t>
  </si>
  <si>
    <t>Hawaii Hilo</t>
  </si>
  <si>
    <t>x</t>
  </si>
  <si>
    <t>Rogers Jake</t>
  </si>
  <si>
    <t>Wendt, Tegan</t>
  </si>
  <si>
    <t>Strong Aaron</t>
  </si>
  <si>
    <t>YES</t>
  </si>
  <si>
    <t>Residency</t>
  </si>
  <si>
    <t>NR</t>
  </si>
  <si>
    <t>Tracer</t>
  </si>
  <si>
    <t>NO</t>
  </si>
  <si>
    <t>Rogers Jaylen</t>
  </si>
  <si>
    <t>Red Shirts</t>
  </si>
  <si>
    <t>New Spring 2024</t>
  </si>
  <si>
    <t>FALL23</t>
  </si>
  <si>
    <t>ts</t>
  </si>
  <si>
    <t>Int 3 units</t>
  </si>
  <si>
    <t>UNIV</t>
  </si>
  <si>
    <t>TEAM GPA</t>
  </si>
  <si>
    <t>AD</t>
  </si>
  <si>
    <t>Int 3 units AD</t>
  </si>
  <si>
    <t>Esperanza, Trevor</t>
  </si>
  <si>
    <t>Santa Brabara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</si>
</sst>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FF00"/>
      <name val="Calibri"/>
      <family val="2"/>
      <scheme val="minor"/>
    </font>
    <font>
      <sz val="11"/>
      <name val="Calibri"/>
      <family val="2"/>
      <scheme val="minor"/>
    </font>
    <font>
      <sz val="12"/>
      <color theme="3" tint="-0.249977111117893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6" fontId="2" fillId="0" borderId="0" xfId="0" applyNumberFormat="1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6" fontId="2" fillId="2" borderId="0" xfId="0" applyNumberFormat="1" applyFont="1" applyFill="1"/>
    <xf numFmtId="0" fontId="0" fillId="2" borderId="0" xfId="0" applyFill="1"/>
    <xf numFmtId="0" fontId="3" fillId="0" borderId="0" xfId="0" applyFont="1"/>
    <xf numFmtId="0" fontId="4" fillId="0" borderId="0" xfId="0" applyFont="1"/>
    <xf numFmtId="0" fontId="2" fillId="3" borderId="0" xfId="0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5" fillId="0" borderId="0" xfId="0" applyFont="1"/>
    <xf numFmtId="0" fontId="7" fillId="0" borderId="0" xfId="0" applyFont="1"/>
    <xf numFmtId="0" fontId="8" fillId="0" borderId="0" xfId="0" applyFont="1"/>
    <xf numFmtId="0" fontId="8" fillId="2" borderId="0" xfId="0" applyFont="1" applyFill="1"/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0" applyFont="1"/>
    <xf numFmtId="0" fontId="10" fillId="2" borderId="0" xfId="0" applyFont="1" applyFill="1"/>
    <xf numFmtId="0" fontId="0" fillId="3" borderId="0" xfId="0" applyFill="1"/>
    <xf numFmtId="0" fontId="11" fillId="0" borderId="0" xfId="0" applyFont="1"/>
    <xf numFmtId="0" fontId="11" fillId="0" borderId="0" xfId="0" applyFont="1" applyAlignment="1">
      <alignment horizontal="center"/>
    </xf>
    <xf numFmtId="6" fontId="11" fillId="0" borderId="0" xfId="0" applyNumberFormat="1" applyFont="1"/>
    <xf numFmtId="0" fontId="2" fillId="3" borderId="0" xfId="0" applyFont="1" applyFill="1" applyAlignment="1">
      <alignment horizontal="center"/>
    </xf>
    <xf numFmtId="6" fontId="2" fillId="3" borderId="0" xfId="0" applyNumberFormat="1" applyFont="1" applyFill="1"/>
    <xf numFmtId="0" fontId="4" fillId="3" borderId="0" xfId="0" applyFont="1" applyFill="1"/>
    <xf numFmtId="0" fontId="8" fillId="3" borderId="0" xfId="0" applyFont="1" applyFill="1"/>
    <xf numFmtId="0" fontId="12" fillId="0" borderId="0" xfId="0" applyFont="1" applyAlignment="1">
      <alignment horizontal="center"/>
    </xf>
    <xf numFmtId="6" fontId="6" fillId="0" borderId="0" xfId="0" applyNumberFormat="1" applyFont="1"/>
    <xf numFmtId="0" fontId="13" fillId="0" borderId="0" xfId="0" applyFont="1"/>
    <xf numFmtId="6" fontId="9" fillId="2" borderId="0" xfId="0" applyNumberFormat="1" applyFont="1" applyFill="1"/>
    <xf numFmtId="0" fontId="9" fillId="2" borderId="0" xfId="0" applyFont="1" applyFill="1"/>
    <xf numFmtId="0" fontId="4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DF306-499F-403D-8983-E4EEBCAE09AB}">
  <sheetPr>
    <pageSetUpPr fitToPage="1"/>
  </sheetPr>
  <dimension ref="A1:AB55"/>
  <sheetViews>
    <sheetView tabSelected="1" topLeftCell="A26" workbookViewId="0">
      <selection activeCell="J46" sqref="J46"/>
    </sheetView>
  </sheetViews>
  <sheetFormatPr defaultRowHeight="14.4" x14ac:dyDescent="0.3"/>
  <cols>
    <col min="1" max="1" width="4" customWidth="1"/>
    <col min="2" max="2" width="19.109375" customWidth="1"/>
    <col min="3" max="3" width="14.6640625" customWidth="1"/>
    <col min="4" max="4" width="15.5546875" customWidth="1"/>
    <col min="5" max="6" width="8.6640625" style="6"/>
    <col min="11" max="11" width="10.88671875" bestFit="1" customWidth="1"/>
  </cols>
  <sheetData>
    <row r="1" spans="1:28" ht="18" x14ac:dyDescent="0.35">
      <c r="A1" s="1"/>
      <c r="B1" s="16" t="s">
        <v>0</v>
      </c>
      <c r="C1" s="16" t="s">
        <v>1</v>
      </c>
      <c r="D1" s="16" t="s">
        <v>2</v>
      </c>
      <c r="E1" s="15" t="s">
        <v>3</v>
      </c>
      <c r="F1" s="33" t="s">
        <v>82</v>
      </c>
      <c r="G1" s="16" t="s">
        <v>88</v>
      </c>
      <c r="H1" s="16" t="s">
        <v>81</v>
      </c>
      <c r="I1" s="16" t="s">
        <v>104</v>
      </c>
      <c r="J1" s="17"/>
      <c r="K1" s="17"/>
      <c r="L1" s="17"/>
      <c r="M1" s="17" t="s">
        <v>111</v>
      </c>
      <c r="N1" s="17"/>
      <c r="O1" s="17" t="s">
        <v>93</v>
      </c>
      <c r="P1" s="17" t="s">
        <v>93</v>
      </c>
      <c r="Q1" s="17" t="s">
        <v>94</v>
      </c>
      <c r="R1" s="17"/>
      <c r="S1" s="17"/>
      <c r="T1" s="17"/>
      <c r="U1" s="17"/>
      <c r="V1" s="17"/>
      <c r="W1" s="17"/>
    </row>
    <row r="2" spans="1:28" ht="18" x14ac:dyDescent="0.35">
      <c r="A2" s="1"/>
      <c r="B2" s="16"/>
      <c r="C2" s="16"/>
      <c r="D2" s="16"/>
      <c r="E2" s="15"/>
      <c r="F2" s="15"/>
      <c r="G2" s="16"/>
      <c r="H2" s="16"/>
      <c r="I2" s="17"/>
      <c r="J2" s="17"/>
      <c r="K2" s="17"/>
      <c r="L2" s="17" t="s">
        <v>106</v>
      </c>
      <c r="M2" s="17" t="s">
        <v>91</v>
      </c>
      <c r="N2" s="17" t="s">
        <v>92</v>
      </c>
      <c r="O2" s="17" t="s">
        <v>91</v>
      </c>
      <c r="P2" s="17" t="s">
        <v>92</v>
      </c>
      <c r="Q2" s="17"/>
      <c r="R2" s="17" cm="1">
        <f t="array" aca="1" ref="R2" ca="1">+R2:RR36</f>
        <v>0</v>
      </c>
      <c r="S2" s="17"/>
      <c r="U2" s="17"/>
    </row>
    <row r="3" spans="1:28" ht="18" x14ac:dyDescent="0.35">
      <c r="A3" s="2"/>
      <c r="B3" s="16" t="s">
        <v>4</v>
      </c>
      <c r="C3" s="16" t="s">
        <v>5</v>
      </c>
      <c r="D3" s="16">
        <v>106944695</v>
      </c>
      <c r="E3" s="15" t="s">
        <v>6</v>
      </c>
      <c r="F3" s="15"/>
      <c r="G3" s="34"/>
      <c r="H3" s="16">
        <v>1</v>
      </c>
      <c r="I3" s="17"/>
      <c r="J3" s="17"/>
      <c r="K3" s="17"/>
      <c r="L3" s="17"/>
      <c r="M3" s="17">
        <v>13</v>
      </c>
      <c r="N3" s="17">
        <v>3.31</v>
      </c>
      <c r="O3" s="17"/>
      <c r="P3" s="17"/>
      <c r="Q3" s="17" t="s">
        <v>103</v>
      </c>
      <c r="R3" s="17" t="s">
        <v>116</v>
      </c>
      <c r="S3" s="17"/>
    </row>
    <row r="4" spans="1:28" ht="18" x14ac:dyDescent="0.35">
      <c r="A4" s="2"/>
      <c r="B4" s="3" t="s">
        <v>7</v>
      </c>
      <c r="C4" s="3" t="s">
        <v>8</v>
      </c>
      <c r="D4" s="3">
        <v>106953570</v>
      </c>
      <c r="E4" s="5" t="s">
        <v>6</v>
      </c>
      <c r="F4" s="5"/>
      <c r="G4" s="4"/>
      <c r="H4" s="3">
        <v>1</v>
      </c>
      <c r="M4">
        <v>13</v>
      </c>
      <c r="N4">
        <v>2.92</v>
      </c>
      <c r="Q4" t="s">
        <v>96</v>
      </c>
    </row>
    <row r="5" spans="1:28" ht="18" x14ac:dyDescent="0.35">
      <c r="A5" s="2"/>
      <c r="B5" s="3" t="s">
        <v>9</v>
      </c>
      <c r="C5" s="3" t="s">
        <v>10</v>
      </c>
      <c r="D5" s="3">
        <v>106954568</v>
      </c>
      <c r="E5" s="5"/>
      <c r="F5" s="5"/>
      <c r="G5" s="10" t="s">
        <v>89</v>
      </c>
      <c r="H5" s="3">
        <v>1</v>
      </c>
      <c r="J5" s="11" t="s">
        <v>83</v>
      </c>
      <c r="K5" s="11"/>
      <c r="L5" s="11" t="s">
        <v>103</v>
      </c>
      <c r="M5">
        <v>10</v>
      </c>
      <c r="N5">
        <v>1.92</v>
      </c>
      <c r="Q5" s="35" t="s">
        <v>105</v>
      </c>
    </row>
    <row r="6" spans="1:28" ht="18" x14ac:dyDescent="0.35">
      <c r="A6" s="2"/>
      <c r="B6" s="3" t="s">
        <v>11</v>
      </c>
      <c r="C6" s="3" t="s">
        <v>12</v>
      </c>
      <c r="D6" s="3">
        <v>106951406</v>
      </c>
      <c r="E6" s="5" t="s">
        <v>6</v>
      </c>
      <c r="F6" s="5"/>
      <c r="G6" s="3"/>
      <c r="H6" s="3">
        <v>1</v>
      </c>
      <c r="M6">
        <v>13</v>
      </c>
      <c r="N6">
        <v>2.69</v>
      </c>
      <c r="Q6" t="s">
        <v>96</v>
      </c>
    </row>
    <row r="7" spans="1:28" ht="18" x14ac:dyDescent="0.35">
      <c r="A7" s="2"/>
      <c r="B7" s="3"/>
      <c r="C7" s="3"/>
      <c r="D7" s="3"/>
      <c r="E7" s="5"/>
      <c r="F7" s="5"/>
      <c r="G7" s="3"/>
      <c r="H7" s="3"/>
    </row>
    <row r="8" spans="1:28" ht="18" x14ac:dyDescent="0.35">
      <c r="A8" s="2"/>
      <c r="B8" s="3" t="s">
        <v>17</v>
      </c>
      <c r="C8" s="3" t="s">
        <v>18</v>
      </c>
      <c r="D8" s="3">
        <v>106944468</v>
      </c>
      <c r="E8" s="5" t="s">
        <v>6</v>
      </c>
      <c r="F8" s="5"/>
      <c r="G8" s="4"/>
      <c r="H8" s="3">
        <v>1</v>
      </c>
      <c r="M8">
        <v>10</v>
      </c>
      <c r="N8">
        <v>2</v>
      </c>
      <c r="Q8" t="s">
        <v>103</v>
      </c>
    </row>
    <row r="9" spans="1:28" ht="18" x14ac:dyDescent="0.35">
      <c r="A9" s="2"/>
      <c r="B9" s="8" t="s">
        <v>19</v>
      </c>
      <c r="C9" s="8" t="s">
        <v>20</v>
      </c>
      <c r="D9" s="8">
        <v>106953106</v>
      </c>
      <c r="E9" s="9" t="s">
        <v>6</v>
      </c>
      <c r="F9" s="9"/>
      <c r="G9" s="10" t="s">
        <v>89</v>
      </c>
      <c r="H9" s="8">
        <v>2</v>
      </c>
      <c r="I9" s="11" t="s">
        <v>96</v>
      </c>
      <c r="J9" s="11" t="s">
        <v>90</v>
      </c>
      <c r="K9" s="11"/>
      <c r="L9" s="11" t="s">
        <v>103</v>
      </c>
      <c r="M9" s="11">
        <v>14</v>
      </c>
      <c r="N9" s="11">
        <v>3.43</v>
      </c>
      <c r="O9" s="11">
        <v>25</v>
      </c>
      <c r="P9" s="11">
        <v>2.82</v>
      </c>
      <c r="Q9" s="11" t="s">
        <v>96</v>
      </c>
      <c r="R9" s="11" t="s">
        <v>116</v>
      </c>
    </row>
    <row r="10" spans="1:28" s="11" customFormat="1" ht="18" x14ac:dyDescent="0.35">
      <c r="A10" s="7"/>
      <c r="B10" s="3" t="s">
        <v>21</v>
      </c>
      <c r="C10" s="3" t="s">
        <v>22</v>
      </c>
      <c r="D10" s="3">
        <v>106954004</v>
      </c>
      <c r="E10" s="5" t="s">
        <v>6</v>
      </c>
      <c r="F10" s="5"/>
      <c r="G10" s="4"/>
      <c r="H10" s="3">
        <v>1</v>
      </c>
      <c r="I10"/>
      <c r="J10"/>
      <c r="K10"/>
      <c r="L10"/>
      <c r="M10">
        <v>13</v>
      </c>
      <c r="N10">
        <v>3.38</v>
      </c>
      <c r="O10"/>
      <c r="P10"/>
      <c r="Q10" t="s">
        <v>96</v>
      </c>
      <c r="R10" t="s">
        <v>116</v>
      </c>
      <c r="S10"/>
      <c r="T10"/>
      <c r="U10"/>
      <c r="V10"/>
      <c r="W10"/>
      <c r="X10"/>
      <c r="Y10"/>
      <c r="Z10"/>
      <c r="AA10"/>
      <c r="AB10"/>
    </row>
    <row r="11" spans="1:28" ht="18" x14ac:dyDescent="0.35">
      <c r="A11" s="2"/>
      <c r="B11" s="3" t="s">
        <v>23</v>
      </c>
      <c r="C11" s="3" t="s">
        <v>24</v>
      </c>
      <c r="D11" s="3">
        <v>106952580</v>
      </c>
      <c r="E11" s="5" t="s">
        <v>6</v>
      </c>
      <c r="F11" s="5"/>
      <c r="G11" s="4"/>
      <c r="H11" s="3">
        <v>1</v>
      </c>
      <c r="M11">
        <v>6</v>
      </c>
      <c r="N11">
        <v>3</v>
      </c>
      <c r="Q11" t="s">
        <v>96</v>
      </c>
    </row>
    <row r="12" spans="1:28" ht="18" x14ac:dyDescent="0.35">
      <c r="A12" s="2"/>
      <c r="B12" s="3" t="s">
        <v>25</v>
      </c>
      <c r="C12" s="3" t="s">
        <v>26</v>
      </c>
      <c r="D12" s="3">
        <v>106948891</v>
      </c>
      <c r="E12" s="5" t="s">
        <v>6</v>
      </c>
      <c r="F12" s="5"/>
      <c r="G12" s="4"/>
      <c r="H12" s="3">
        <v>1</v>
      </c>
      <c r="M12">
        <v>14</v>
      </c>
      <c r="N12">
        <v>3.79</v>
      </c>
      <c r="Q12" t="s">
        <v>96</v>
      </c>
      <c r="R12" t="s">
        <v>116</v>
      </c>
    </row>
    <row r="13" spans="1:28" ht="18" x14ac:dyDescent="0.35">
      <c r="A13" s="2"/>
      <c r="B13" s="3" t="s">
        <v>27</v>
      </c>
      <c r="C13" s="3" t="s">
        <v>28</v>
      </c>
      <c r="D13" s="3">
        <v>106952566</v>
      </c>
      <c r="E13" s="5"/>
      <c r="F13" s="5"/>
      <c r="G13" s="4"/>
      <c r="H13" s="3">
        <v>1</v>
      </c>
      <c r="M13">
        <v>10</v>
      </c>
      <c r="N13">
        <v>3.4</v>
      </c>
      <c r="Q13" s="12" t="s">
        <v>105</v>
      </c>
    </row>
    <row r="14" spans="1:28" ht="18" x14ac:dyDescent="0.35">
      <c r="A14" s="2"/>
      <c r="B14" s="3" t="s">
        <v>29</v>
      </c>
      <c r="C14" s="3" t="s">
        <v>30</v>
      </c>
      <c r="D14" s="3">
        <v>106935972</v>
      </c>
      <c r="E14" s="5" t="s">
        <v>6</v>
      </c>
      <c r="F14" s="5"/>
      <c r="G14" s="4"/>
      <c r="H14" s="3">
        <v>1</v>
      </c>
      <c r="M14">
        <v>14</v>
      </c>
      <c r="N14">
        <v>3.79</v>
      </c>
      <c r="Q14" t="s">
        <v>96</v>
      </c>
      <c r="R14" t="s">
        <v>116</v>
      </c>
    </row>
    <row r="15" spans="1:28" ht="18" x14ac:dyDescent="0.35">
      <c r="A15" s="2"/>
      <c r="B15" s="26" t="s">
        <v>31</v>
      </c>
      <c r="C15" s="26" t="s">
        <v>32</v>
      </c>
      <c r="D15" s="26">
        <v>106939675</v>
      </c>
      <c r="E15" s="27" t="s">
        <v>6</v>
      </c>
      <c r="F15" s="27"/>
      <c r="G15" s="28"/>
      <c r="H15" s="26">
        <v>2</v>
      </c>
      <c r="I15" s="19"/>
      <c r="J15" s="19"/>
      <c r="K15" s="19"/>
      <c r="L15" s="19"/>
      <c r="M15" s="19">
        <v>13</v>
      </c>
      <c r="N15" s="19">
        <v>3.54</v>
      </c>
      <c r="O15" s="20">
        <v>32.5</v>
      </c>
      <c r="P15" s="20">
        <v>3.6</v>
      </c>
      <c r="Q15" s="19" t="s">
        <v>96</v>
      </c>
      <c r="R15" s="19" t="s">
        <v>116</v>
      </c>
    </row>
    <row r="16" spans="1:28" ht="18" x14ac:dyDescent="0.35">
      <c r="A16" s="2"/>
      <c r="B16" s="26" t="s">
        <v>33</v>
      </c>
      <c r="C16" s="26" t="s">
        <v>34</v>
      </c>
      <c r="D16" s="26">
        <v>106939720</v>
      </c>
      <c r="E16" s="27" t="s">
        <v>6</v>
      </c>
      <c r="F16" s="27"/>
      <c r="G16" s="28"/>
      <c r="H16" s="26">
        <v>2</v>
      </c>
      <c r="I16" s="19"/>
      <c r="J16" s="19"/>
      <c r="K16" s="19"/>
      <c r="L16" s="19"/>
      <c r="M16" s="19">
        <v>20</v>
      </c>
      <c r="N16" s="19">
        <v>3.25</v>
      </c>
      <c r="O16" s="20">
        <v>36.5</v>
      </c>
      <c r="P16" s="20">
        <v>2.5499999999999998</v>
      </c>
      <c r="Q16" s="19" t="s">
        <v>96</v>
      </c>
      <c r="R16" s="19" t="s">
        <v>116</v>
      </c>
    </row>
    <row r="17" spans="1:18" ht="18" x14ac:dyDescent="0.35">
      <c r="A17" s="2"/>
      <c r="B17" s="3" t="s">
        <v>35</v>
      </c>
      <c r="C17" s="3" t="s">
        <v>36</v>
      </c>
      <c r="D17" s="3">
        <v>106938659</v>
      </c>
      <c r="E17" s="5" t="s">
        <v>6</v>
      </c>
      <c r="F17" s="5"/>
      <c r="G17" s="4"/>
      <c r="H17" s="3">
        <v>1</v>
      </c>
      <c r="M17">
        <v>18</v>
      </c>
      <c r="N17">
        <v>3.67</v>
      </c>
      <c r="Q17" t="s">
        <v>96</v>
      </c>
      <c r="R17" t="s">
        <v>116</v>
      </c>
    </row>
    <row r="18" spans="1:18" ht="18" x14ac:dyDescent="0.35">
      <c r="A18" s="2"/>
      <c r="B18" s="21" t="s">
        <v>37</v>
      </c>
      <c r="C18" s="21" t="s">
        <v>38</v>
      </c>
      <c r="D18" s="21">
        <v>106954176</v>
      </c>
      <c r="E18" s="22" t="s">
        <v>6</v>
      </c>
      <c r="F18" s="22"/>
      <c r="G18" s="36" t="s">
        <v>89</v>
      </c>
      <c r="H18" s="37">
        <v>2</v>
      </c>
      <c r="I18" s="24" t="s">
        <v>103</v>
      </c>
      <c r="J18" s="24" t="s">
        <v>79</v>
      </c>
      <c r="K18" s="24"/>
      <c r="L18" s="24" t="s">
        <v>103</v>
      </c>
      <c r="M18" s="23">
        <v>13</v>
      </c>
      <c r="N18" s="23">
        <v>3.77</v>
      </c>
      <c r="O18" s="24">
        <v>30</v>
      </c>
      <c r="P18" s="24">
        <v>3.52</v>
      </c>
      <c r="Q18" s="23" t="s">
        <v>103</v>
      </c>
      <c r="R18" s="23" t="s">
        <v>116</v>
      </c>
    </row>
    <row r="19" spans="1:18" ht="18" x14ac:dyDescent="0.35">
      <c r="A19" s="2"/>
      <c r="B19" s="3" t="s">
        <v>39</v>
      </c>
      <c r="C19" s="3" t="s">
        <v>40</v>
      </c>
      <c r="D19" s="3">
        <v>106953044</v>
      </c>
      <c r="E19" s="5" t="s">
        <v>6</v>
      </c>
      <c r="F19" s="5"/>
      <c r="G19" s="4"/>
      <c r="H19" s="3">
        <v>1</v>
      </c>
      <c r="J19" s="11" t="s">
        <v>114</v>
      </c>
      <c r="L19" s="11" t="s">
        <v>103</v>
      </c>
      <c r="M19">
        <v>18</v>
      </c>
      <c r="N19">
        <v>3.78</v>
      </c>
      <c r="Q19" t="s">
        <v>103</v>
      </c>
      <c r="R19" t="s">
        <v>116</v>
      </c>
    </row>
    <row r="20" spans="1:18" ht="18" x14ac:dyDescent="0.35">
      <c r="A20" s="2"/>
      <c r="B20" s="3" t="s">
        <v>49</v>
      </c>
      <c r="C20" s="3" t="s">
        <v>50</v>
      </c>
      <c r="D20" s="3">
        <v>106943743</v>
      </c>
      <c r="E20" s="5" t="s">
        <v>6</v>
      </c>
      <c r="F20" s="5"/>
      <c r="G20" s="4"/>
      <c r="H20" s="13">
        <v>2</v>
      </c>
      <c r="J20" s="12"/>
      <c r="M20">
        <v>13</v>
      </c>
      <c r="N20">
        <v>2.62</v>
      </c>
      <c r="O20">
        <v>29</v>
      </c>
      <c r="P20">
        <v>2.89</v>
      </c>
      <c r="Q20" t="s">
        <v>103</v>
      </c>
    </row>
    <row r="21" spans="1:18" ht="18" x14ac:dyDescent="0.35">
      <c r="A21" s="2"/>
      <c r="B21" s="3" t="s">
        <v>41</v>
      </c>
      <c r="C21" s="3" t="s">
        <v>42</v>
      </c>
      <c r="D21" s="3">
        <v>106952995</v>
      </c>
      <c r="E21" s="5" t="s">
        <v>6</v>
      </c>
      <c r="F21" s="5"/>
      <c r="G21" s="8" t="s">
        <v>103</v>
      </c>
      <c r="H21" s="8">
        <v>2</v>
      </c>
      <c r="I21" s="11" t="s">
        <v>103</v>
      </c>
      <c r="J21" s="11" t="s">
        <v>84</v>
      </c>
      <c r="K21" s="11"/>
      <c r="L21" s="11" t="s">
        <v>103</v>
      </c>
      <c r="M21">
        <v>13</v>
      </c>
      <c r="N21">
        <v>4</v>
      </c>
      <c r="O21" s="11">
        <v>59</v>
      </c>
      <c r="P21" s="11">
        <v>4</v>
      </c>
      <c r="Q21" t="s">
        <v>103</v>
      </c>
      <c r="R21" t="s">
        <v>116</v>
      </c>
    </row>
    <row r="22" spans="1:18" ht="18" x14ac:dyDescent="0.35">
      <c r="A22" s="2"/>
      <c r="B22" s="3" t="s">
        <v>45</v>
      </c>
      <c r="C22" s="3" t="s">
        <v>46</v>
      </c>
      <c r="D22" s="3">
        <v>106945470</v>
      </c>
      <c r="E22" s="5" t="s">
        <v>6</v>
      </c>
      <c r="F22" s="5"/>
      <c r="G22" s="4"/>
      <c r="H22" s="3">
        <v>1</v>
      </c>
      <c r="M22">
        <v>15</v>
      </c>
      <c r="N22">
        <v>2.58</v>
      </c>
      <c r="Q22" t="s">
        <v>103</v>
      </c>
    </row>
    <row r="23" spans="1:18" ht="18" x14ac:dyDescent="0.35">
      <c r="A23" s="2"/>
      <c r="B23" s="3" t="s">
        <v>108</v>
      </c>
      <c r="H23" s="3">
        <v>1</v>
      </c>
      <c r="M23">
        <v>10</v>
      </c>
      <c r="N23">
        <v>2.21</v>
      </c>
      <c r="Q23" t="s">
        <v>103</v>
      </c>
    </row>
    <row r="24" spans="1:18" ht="18" x14ac:dyDescent="0.35">
      <c r="A24" s="2"/>
      <c r="B24" s="3" t="s">
        <v>49</v>
      </c>
      <c r="C24" s="3" t="s">
        <v>50</v>
      </c>
      <c r="D24" s="3">
        <v>106943743</v>
      </c>
      <c r="E24" s="5" t="s">
        <v>6</v>
      </c>
      <c r="F24" s="5"/>
      <c r="G24" s="4"/>
      <c r="H24" s="13">
        <v>2</v>
      </c>
      <c r="M24">
        <v>13</v>
      </c>
      <c r="N24">
        <v>2.62</v>
      </c>
      <c r="O24">
        <v>29</v>
      </c>
      <c r="P24">
        <v>2.89</v>
      </c>
      <c r="Q24" t="s">
        <v>103</v>
      </c>
    </row>
    <row r="25" spans="1:18" ht="18" x14ac:dyDescent="0.35">
      <c r="A25" s="2"/>
      <c r="B25" s="14" t="s">
        <v>51</v>
      </c>
      <c r="C25" s="14" t="s">
        <v>52</v>
      </c>
      <c r="D25" s="14">
        <v>106943983</v>
      </c>
      <c r="E25" s="29"/>
      <c r="F25" s="29"/>
      <c r="G25" s="30"/>
      <c r="H25" s="31">
        <v>2</v>
      </c>
      <c r="I25" s="25"/>
      <c r="J25" s="25"/>
      <c r="K25" s="25"/>
      <c r="L25" s="25"/>
      <c r="M25" s="25">
        <v>13</v>
      </c>
      <c r="N25" s="25">
        <v>2.5</v>
      </c>
      <c r="O25" s="25">
        <v>23.5</v>
      </c>
      <c r="P25" s="25">
        <v>2.67</v>
      </c>
      <c r="Q25" s="25" t="s">
        <v>112</v>
      </c>
      <c r="R25" s="25" t="s">
        <v>113</v>
      </c>
    </row>
    <row r="26" spans="1:18" ht="18" x14ac:dyDescent="0.35">
      <c r="A26" s="2"/>
      <c r="B26" s="3" t="s">
        <v>53</v>
      </c>
      <c r="C26" s="3" t="s">
        <v>54</v>
      </c>
      <c r="D26" s="3">
        <v>106954778</v>
      </c>
      <c r="E26" s="5" t="s">
        <v>99</v>
      </c>
      <c r="F26" s="5"/>
      <c r="G26" s="10" t="s">
        <v>89</v>
      </c>
      <c r="H26" s="38">
        <v>2</v>
      </c>
      <c r="I26" s="11" t="s">
        <v>103</v>
      </c>
      <c r="J26" s="11" t="s">
        <v>85</v>
      </c>
      <c r="K26" s="11"/>
      <c r="L26" s="11" t="s">
        <v>103</v>
      </c>
      <c r="M26">
        <v>16</v>
      </c>
      <c r="N26">
        <v>4</v>
      </c>
      <c r="O26" s="11">
        <v>32</v>
      </c>
      <c r="P26" s="11">
        <v>3.81</v>
      </c>
      <c r="Q26" t="s">
        <v>103</v>
      </c>
      <c r="R26" t="s">
        <v>116</v>
      </c>
    </row>
    <row r="27" spans="1:18" ht="18" x14ac:dyDescent="0.35">
      <c r="A27" s="2"/>
      <c r="B27" s="3" t="s">
        <v>55</v>
      </c>
      <c r="C27" s="3" t="s">
        <v>56</v>
      </c>
      <c r="D27" s="3">
        <v>106947988</v>
      </c>
      <c r="E27" s="5" t="s">
        <v>6</v>
      </c>
      <c r="F27" s="5"/>
      <c r="G27" s="3"/>
      <c r="H27" s="14">
        <v>2</v>
      </c>
      <c r="M27">
        <v>18</v>
      </c>
      <c r="N27">
        <v>3.22</v>
      </c>
      <c r="O27" s="11">
        <v>40.5</v>
      </c>
      <c r="P27" s="11">
        <v>3.14</v>
      </c>
      <c r="Q27" t="s">
        <v>103</v>
      </c>
      <c r="R27" t="s">
        <v>116</v>
      </c>
    </row>
    <row r="28" spans="1:18" ht="18" x14ac:dyDescent="0.35">
      <c r="A28" s="2"/>
      <c r="B28" s="3" t="s">
        <v>57</v>
      </c>
      <c r="C28" s="3" t="s">
        <v>58</v>
      </c>
      <c r="D28" s="3">
        <v>106953324</v>
      </c>
      <c r="E28" s="5" t="s">
        <v>6</v>
      </c>
      <c r="F28" s="5"/>
      <c r="G28" s="3"/>
      <c r="H28" s="3">
        <v>1</v>
      </c>
      <c r="M28">
        <v>13</v>
      </c>
      <c r="N28">
        <v>3.54</v>
      </c>
      <c r="Q28" t="s">
        <v>103</v>
      </c>
      <c r="R28" t="s">
        <v>116</v>
      </c>
    </row>
    <row r="29" spans="1:18" ht="18" x14ac:dyDescent="0.35">
      <c r="A29" s="2"/>
      <c r="B29" s="3" t="s">
        <v>59</v>
      </c>
      <c r="C29" s="3" t="s">
        <v>60</v>
      </c>
      <c r="D29" s="3">
        <v>106944417</v>
      </c>
      <c r="E29" s="5" t="s">
        <v>6</v>
      </c>
      <c r="F29" s="5"/>
      <c r="G29" s="4"/>
      <c r="H29" s="13">
        <v>2</v>
      </c>
      <c r="M29">
        <v>18</v>
      </c>
      <c r="N29">
        <v>2.78</v>
      </c>
      <c r="O29" s="11">
        <v>39</v>
      </c>
      <c r="P29" s="11">
        <v>2.94</v>
      </c>
      <c r="Q29" t="s">
        <v>89</v>
      </c>
    </row>
    <row r="30" spans="1:18" ht="18" x14ac:dyDescent="0.35">
      <c r="A30" s="2"/>
      <c r="B30" s="3" t="s">
        <v>61</v>
      </c>
      <c r="C30" s="3" t="s">
        <v>62</v>
      </c>
      <c r="D30" s="3">
        <v>106952393</v>
      </c>
      <c r="E30" s="5" t="s">
        <v>6</v>
      </c>
      <c r="F30" s="5"/>
      <c r="G30" s="10" t="s">
        <v>89</v>
      </c>
      <c r="H30" s="8">
        <v>1</v>
      </c>
      <c r="J30" s="11" t="s">
        <v>84</v>
      </c>
      <c r="L30" s="11" t="s">
        <v>103</v>
      </c>
      <c r="M30">
        <v>16</v>
      </c>
      <c r="N30">
        <v>3.06</v>
      </c>
      <c r="O30" s="11"/>
      <c r="P30" s="11"/>
      <c r="Q30" t="s">
        <v>89</v>
      </c>
      <c r="R30" t="s">
        <v>116</v>
      </c>
    </row>
    <row r="31" spans="1:18" ht="18" x14ac:dyDescent="0.35">
      <c r="A31" s="2"/>
      <c r="B31" s="3" t="s">
        <v>100</v>
      </c>
      <c r="C31" s="3" t="s">
        <v>63</v>
      </c>
      <c r="D31" s="3">
        <v>106953087</v>
      </c>
      <c r="E31" s="5"/>
      <c r="F31" s="5"/>
      <c r="G31" s="10" t="s">
        <v>89</v>
      </c>
      <c r="H31" s="8">
        <v>2</v>
      </c>
      <c r="I31" s="11" t="s">
        <v>103</v>
      </c>
      <c r="J31" s="11" t="s">
        <v>84</v>
      </c>
      <c r="L31" s="11" t="s">
        <v>103</v>
      </c>
      <c r="M31">
        <v>10</v>
      </c>
      <c r="N31">
        <v>2.21</v>
      </c>
      <c r="O31" s="11">
        <v>31</v>
      </c>
      <c r="P31" s="11">
        <v>3.7</v>
      </c>
    </row>
    <row r="32" spans="1:18" ht="18" x14ac:dyDescent="0.35">
      <c r="A32" s="2"/>
      <c r="B32" s="3" t="s">
        <v>64</v>
      </c>
      <c r="C32" s="3" t="s">
        <v>65</v>
      </c>
      <c r="D32" s="3">
        <v>106941381</v>
      </c>
      <c r="E32" s="5" t="s">
        <v>6</v>
      </c>
      <c r="F32" s="5"/>
      <c r="G32" s="3"/>
      <c r="H32" s="14">
        <v>2</v>
      </c>
      <c r="M32">
        <v>15</v>
      </c>
      <c r="N32">
        <v>3.07</v>
      </c>
      <c r="O32" s="11">
        <v>35</v>
      </c>
      <c r="P32" s="11">
        <v>3.28</v>
      </c>
      <c r="Q32" t="s">
        <v>96</v>
      </c>
      <c r="R32" t="s">
        <v>116</v>
      </c>
    </row>
    <row r="33" spans="1:18" ht="18" x14ac:dyDescent="0.35">
      <c r="A33" s="2"/>
      <c r="B33" s="3" t="s">
        <v>66</v>
      </c>
      <c r="C33" s="3" t="s">
        <v>67</v>
      </c>
      <c r="D33" s="3">
        <v>106940632</v>
      </c>
      <c r="E33" s="5" t="s">
        <v>6</v>
      </c>
      <c r="F33" s="5"/>
      <c r="G33" s="4"/>
      <c r="H33" s="13">
        <v>2</v>
      </c>
      <c r="M33">
        <v>15</v>
      </c>
      <c r="N33">
        <v>3.47</v>
      </c>
      <c r="O33" s="11">
        <v>29.5</v>
      </c>
      <c r="P33" s="11">
        <v>3.25</v>
      </c>
      <c r="Q33" t="s">
        <v>103</v>
      </c>
    </row>
    <row r="34" spans="1:18" ht="18" x14ac:dyDescent="0.35">
      <c r="A34" s="2"/>
      <c r="B34" s="14" t="s">
        <v>68</v>
      </c>
      <c r="C34" s="14" t="s">
        <v>69</v>
      </c>
      <c r="D34" s="14">
        <v>106608373</v>
      </c>
      <c r="E34" s="29" t="s">
        <v>6</v>
      </c>
      <c r="F34" s="29"/>
      <c r="G34" s="30" t="s">
        <v>89</v>
      </c>
      <c r="H34" s="31">
        <v>2</v>
      </c>
      <c r="I34" s="25" t="s">
        <v>103</v>
      </c>
      <c r="J34" s="25" t="s">
        <v>85</v>
      </c>
      <c r="K34" s="25"/>
      <c r="L34" s="25" t="s">
        <v>103</v>
      </c>
      <c r="M34" s="25">
        <v>19</v>
      </c>
      <c r="N34" s="25">
        <v>3.37</v>
      </c>
      <c r="O34" s="25">
        <v>22</v>
      </c>
      <c r="P34" s="25">
        <v>2.4500000000000002</v>
      </c>
      <c r="Q34" s="25" t="s">
        <v>107</v>
      </c>
      <c r="R34" s="25" t="s">
        <v>117</v>
      </c>
    </row>
    <row r="35" spans="1:18" ht="18" x14ac:dyDescent="0.35">
      <c r="A35" s="2"/>
      <c r="B35" s="3" t="s">
        <v>102</v>
      </c>
      <c r="G35" s="11" t="s">
        <v>103</v>
      </c>
      <c r="H35" s="11">
        <v>1</v>
      </c>
      <c r="J35" s="11" t="s">
        <v>85</v>
      </c>
      <c r="L35" s="11" t="s">
        <v>103</v>
      </c>
      <c r="Q35" t="s">
        <v>96</v>
      </c>
    </row>
    <row r="36" spans="1:18" ht="18" x14ac:dyDescent="0.35">
      <c r="A36" s="2"/>
      <c r="B36" s="3" t="s">
        <v>72</v>
      </c>
      <c r="C36" s="3" t="s">
        <v>73</v>
      </c>
      <c r="D36" s="3">
        <v>106939872</v>
      </c>
      <c r="E36" s="5" t="s">
        <v>6</v>
      </c>
      <c r="F36" s="5"/>
      <c r="G36" s="4"/>
      <c r="H36" s="3">
        <v>1</v>
      </c>
      <c r="M36">
        <v>17</v>
      </c>
      <c r="N36">
        <v>3.41</v>
      </c>
      <c r="Q36" t="s">
        <v>89</v>
      </c>
      <c r="R36" t="s">
        <v>116</v>
      </c>
    </row>
    <row r="37" spans="1:18" ht="18" x14ac:dyDescent="0.35">
      <c r="A37" s="2"/>
      <c r="B37" s="3" t="s">
        <v>76</v>
      </c>
      <c r="C37" s="3" t="s">
        <v>77</v>
      </c>
      <c r="D37" s="3">
        <v>106936635</v>
      </c>
      <c r="E37" s="5" t="s">
        <v>6</v>
      </c>
      <c r="F37" s="5"/>
      <c r="G37" s="3"/>
      <c r="H37" s="13">
        <v>2</v>
      </c>
      <c r="M37">
        <v>14</v>
      </c>
      <c r="N37">
        <v>3.5</v>
      </c>
      <c r="O37" s="11">
        <v>34</v>
      </c>
      <c r="P37" s="11">
        <v>3.5</v>
      </c>
      <c r="Q37" s="32" t="s">
        <v>89</v>
      </c>
      <c r="R37" s="32" t="s">
        <v>116</v>
      </c>
    </row>
    <row r="38" spans="1:18" ht="18" x14ac:dyDescent="0.35">
      <c r="A38" s="2"/>
      <c r="B38" s="3" t="s">
        <v>101</v>
      </c>
      <c r="C38" s="3" t="s">
        <v>78</v>
      </c>
      <c r="D38" s="3">
        <v>106946748</v>
      </c>
      <c r="E38" s="5" t="s">
        <v>6</v>
      </c>
      <c r="F38" s="5"/>
      <c r="G38" s="3"/>
      <c r="H38" s="3">
        <v>1</v>
      </c>
      <c r="M38">
        <v>17</v>
      </c>
      <c r="N38">
        <v>2.82</v>
      </c>
      <c r="Q38" t="s">
        <v>103</v>
      </c>
      <c r="R38" t="s">
        <v>116</v>
      </c>
    </row>
    <row r="39" spans="1:18" ht="18" x14ac:dyDescent="0.35">
      <c r="A39" s="2"/>
      <c r="B39" s="3"/>
      <c r="C39" s="3"/>
      <c r="D39" s="3"/>
      <c r="E39" s="5"/>
      <c r="F39" s="5"/>
      <c r="G39" s="3"/>
      <c r="H39" s="3"/>
    </row>
    <row r="40" spans="1:18" ht="18" x14ac:dyDescent="0.35">
      <c r="A40" s="2"/>
      <c r="B40" s="3"/>
      <c r="C40" s="3"/>
      <c r="D40" s="3"/>
      <c r="E40" s="5"/>
      <c r="F40" s="5"/>
      <c r="G40" s="3"/>
      <c r="H40" s="3"/>
      <c r="J40" s="17" t="s">
        <v>115</v>
      </c>
      <c r="K40" s="17"/>
      <c r="L40" s="17"/>
      <c r="M40" s="17">
        <f>AVERAGE(M3:M39)</f>
        <v>14.029411764705882</v>
      </c>
      <c r="N40" s="17">
        <f>AVERAGE(N3:N39)</f>
        <v>3.1358823529411763</v>
      </c>
    </row>
    <row r="41" spans="1:18" ht="18" x14ac:dyDescent="0.35">
      <c r="A41" s="2"/>
      <c r="B41" s="16"/>
      <c r="C41" s="3"/>
      <c r="D41" s="3"/>
      <c r="E41" s="5"/>
      <c r="F41" s="5"/>
      <c r="G41" s="4"/>
      <c r="H41" s="3"/>
      <c r="J41" s="19"/>
      <c r="K41" s="19"/>
    </row>
    <row r="42" spans="1:18" ht="18" x14ac:dyDescent="0.35">
      <c r="A42" s="1"/>
      <c r="B42" s="16" t="s">
        <v>110</v>
      </c>
      <c r="C42" s="3"/>
      <c r="D42" s="3"/>
      <c r="E42" s="5"/>
      <c r="F42" s="5"/>
      <c r="G42" s="4"/>
      <c r="H42" s="3"/>
      <c r="J42" s="19"/>
      <c r="K42" s="19"/>
    </row>
    <row r="43" spans="1:18" ht="15.6" x14ac:dyDescent="0.3">
      <c r="B43" s="3" t="s">
        <v>97</v>
      </c>
      <c r="C43" s="3"/>
      <c r="D43" s="3"/>
      <c r="E43" s="5"/>
      <c r="F43" s="5"/>
      <c r="G43" s="4" t="s">
        <v>89</v>
      </c>
      <c r="H43" s="3">
        <v>1</v>
      </c>
      <c r="J43" s="20" t="s">
        <v>98</v>
      </c>
      <c r="K43" s="19"/>
      <c r="L43" s="11" t="s">
        <v>103</v>
      </c>
      <c r="Q43" t="s">
        <v>103</v>
      </c>
      <c r="R43" t="s">
        <v>103</v>
      </c>
    </row>
    <row r="44" spans="1:18" ht="15.6" x14ac:dyDescent="0.3">
      <c r="B44" s="3" t="s">
        <v>86</v>
      </c>
      <c r="C44" s="3"/>
      <c r="D44" s="3"/>
      <c r="E44" s="5"/>
      <c r="F44" s="5"/>
      <c r="G44" s="3" t="s">
        <v>89</v>
      </c>
      <c r="H44" s="3">
        <v>1</v>
      </c>
      <c r="J44" s="20" t="s">
        <v>87</v>
      </c>
      <c r="K44" s="18"/>
      <c r="L44" s="11" t="s">
        <v>103</v>
      </c>
      <c r="Q44" t="s">
        <v>103</v>
      </c>
      <c r="R44" t="s">
        <v>103</v>
      </c>
    </row>
    <row r="45" spans="1:18" ht="15.6" x14ac:dyDescent="0.3">
      <c r="B45" s="3" t="s">
        <v>95</v>
      </c>
      <c r="C45" s="3"/>
      <c r="D45" s="3"/>
      <c r="E45" s="5"/>
      <c r="F45" s="5"/>
      <c r="G45" s="3" t="s">
        <v>96</v>
      </c>
      <c r="H45" s="3">
        <v>1</v>
      </c>
      <c r="J45" s="20" t="s">
        <v>87</v>
      </c>
      <c r="K45" s="18"/>
      <c r="L45" s="11" t="s">
        <v>103</v>
      </c>
      <c r="Q45" t="s">
        <v>103</v>
      </c>
      <c r="R45" t="s">
        <v>103</v>
      </c>
    </row>
    <row r="46" spans="1:18" ht="15.6" x14ac:dyDescent="0.3">
      <c r="B46" s="3" t="s">
        <v>118</v>
      </c>
      <c r="J46" s="20" t="s">
        <v>119</v>
      </c>
    </row>
    <row r="48" spans="1:18" ht="15.6" x14ac:dyDescent="0.3">
      <c r="B48" s="16" t="s">
        <v>109</v>
      </c>
      <c r="C48" s="17"/>
    </row>
    <row r="49" spans="2:18" ht="15.6" x14ac:dyDescent="0.3">
      <c r="B49" s="3" t="s">
        <v>13</v>
      </c>
      <c r="C49" s="3" t="s">
        <v>14</v>
      </c>
      <c r="D49" s="3">
        <v>106951376</v>
      </c>
      <c r="E49" s="5"/>
      <c r="F49" s="5"/>
      <c r="G49" s="3"/>
      <c r="H49" s="3"/>
      <c r="J49" s="12" t="s">
        <v>80</v>
      </c>
      <c r="M49">
        <v>16</v>
      </c>
      <c r="N49">
        <v>2.88</v>
      </c>
      <c r="Q49" s="25" t="s">
        <v>80</v>
      </c>
      <c r="R49" s="25" t="s">
        <v>80</v>
      </c>
    </row>
    <row r="50" spans="2:18" ht="15.6" x14ac:dyDescent="0.3">
      <c r="B50" s="3" t="s">
        <v>15</v>
      </c>
      <c r="C50" s="3" t="s">
        <v>16</v>
      </c>
      <c r="D50" s="3">
        <v>106910829</v>
      </c>
      <c r="E50" s="5"/>
      <c r="F50" s="5"/>
      <c r="G50" s="4"/>
      <c r="H50" s="3"/>
      <c r="J50" s="12" t="s">
        <v>80</v>
      </c>
      <c r="Q50" s="25" t="s">
        <v>80</v>
      </c>
      <c r="R50" s="25" t="s">
        <v>80</v>
      </c>
    </row>
    <row r="51" spans="2:18" ht="15.6" x14ac:dyDescent="0.3">
      <c r="B51" s="3" t="s">
        <v>43</v>
      </c>
      <c r="C51" s="3" t="s">
        <v>44</v>
      </c>
      <c r="D51" s="3">
        <v>106947623</v>
      </c>
      <c r="E51" s="5"/>
      <c r="F51" s="5"/>
      <c r="G51" s="3"/>
      <c r="H51" s="3"/>
      <c r="J51" s="12" t="s">
        <v>80</v>
      </c>
      <c r="Q51" s="25" t="s">
        <v>80</v>
      </c>
      <c r="R51" s="25" t="s">
        <v>80</v>
      </c>
    </row>
    <row r="52" spans="2:18" ht="15.6" x14ac:dyDescent="0.3">
      <c r="B52" s="3" t="s">
        <v>47</v>
      </c>
      <c r="C52" s="3" t="s">
        <v>48</v>
      </c>
      <c r="D52" s="3">
        <v>106927804</v>
      </c>
      <c r="E52" s="5" t="s">
        <v>6</v>
      </c>
      <c r="F52" s="5"/>
      <c r="G52" s="4"/>
      <c r="H52" s="3"/>
      <c r="J52" s="12" t="s">
        <v>80</v>
      </c>
      <c r="Q52" s="25" t="s">
        <v>80</v>
      </c>
      <c r="R52" s="25" t="s">
        <v>80</v>
      </c>
    </row>
    <row r="53" spans="2:18" ht="15.6" x14ac:dyDescent="0.3">
      <c r="B53" s="3" t="s">
        <v>70</v>
      </c>
      <c r="C53" s="3" t="s">
        <v>71</v>
      </c>
      <c r="D53" s="3">
        <v>106930655</v>
      </c>
      <c r="E53" s="5"/>
      <c r="F53" s="5"/>
      <c r="G53" s="4"/>
      <c r="H53" s="3"/>
      <c r="J53" s="12" t="s">
        <v>80</v>
      </c>
      <c r="O53">
        <v>16</v>
      </c>
      <c r="P53">
        <v>2.2599999999999998</v>
      </c>
      <c r="Q53" s="25" t="s">
        <v>80</v>
      </c>
      <c r="R53" s="25" t="s">
        <v>80</v>
      </c>
    </row>
    <row r="54" spans="2:18" ht="15.6" x14ac:dyDescent="0.3">
      <c r="B54" s="3" t="s">
        <v>74</v>
      </c>
      <c r="C54" s="3" t="s">
        <v>75</v>
      </c>
      <c r="D54" s="3">
        <v>106943281</v>
      </c>
      <c r="E54" s="5"/>
      <c r="F54" s="5"/>
      <c r="G54" s="3"/>
      <c r="H54" s="3"/>
      <c r="J54" s="12" t="s">
        <v>80</v>
      </c>
      <c r="M54">
        <v>12</v>
      </c>
      <c r="N54">
        <v>2.73</v>
      </c>
      <c r="O54">
        <v>26</v>
      </c>
      <c r="P54">
        <v>3.06</v>
      </c>
      <c r="Q54" s="12" t="s">
        <v>80</v>
      </c>
      <c r="R54" s="12" t="s">
        <v>80</v>
      </c>
    </row>
    <row r="55" spans="2:18" ht="15.6" x14ac:dyDescent="0.3">
      <c r="B55" s="3"/>
      <c r="C55" s="3"/>
      <c r="D55" s="3"/>
      <c r="E55" s="5"/>
      <c r="F55" s="5"/>
      <c r="G55" s="4"/>
      <c r="H55" s="13"/>
      <c r="J55" s="12"/>
    </row>
  </sheetData>
  <printOptions gridLines="1"/>
  <pageMargins left="0.7" right="0.7" top="0.75" bottom="0.75" header="0.3" footer="0.3"/>
  <pageSetup scale="53" orientation="landscape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3420e7c0-f2e9-48a7-8078-7cf673028873">
      <Terms xmlns="http://schemas.microsoft.com/office/infopath/2007/PartnerControls"/>
    </lcf76f155ced4ddcb4097134ff3c332f>
    <TaxCatchAll xmlns="3b9ece5d-3d94-4606-bf67-9f5c5e389ae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59B2CB02D2E443A825CA96192716B7" ma:contentTypeVersion="15" ma:contentTypeDescription="Create a new document." ma:contentTypeScope="" ma:versionID="bc6de2313d30428a3ffa9894ee009ece">
  <xsd:schema xmlns:xsd="http://www.w3.org/2001/XMLSchema" xmlns:xs="http://www.w3.org/2001/XMLSchema" xmlns:p="http://schemas.microsoft.com/office/2006/metadata/properties" xmlns:ns1="http://schemas.microsoft.com/sharepoint/v3" xmlns:ns2="3420e7c0-f2e9-48a7-8078-7cf673028873" xmlns:ns3="3b9ece5d-3d94-4606-bf67-9f5c5e389ae7" targetNamespace="http://schemas.microsoft.com/office/2006/metadata/properties" ma:root="true" ma:fieldsID="35cdbdf6aa4e349cabf4d60b30d1b6be" ns1:_="" ns2:_="" ns3:_="">
    <xsd:import namespace="http://schemas.microsoft.com/sharepoint/v3"/>
    <xsd:import namespace="3420e7c0-f2e9-48a7-8078-7cf673028873"/>
    <xsd:import namespace="3b9ece5d-3d94-4606-bf67-9f5c5e389ae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20e7c0-f2e9-48a7-8078-7cf6730288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101f9c27-0c60-421a-93f5-7cda1a60e5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9ece5d-3d94-4606-bf67-9f5c5e389ae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b3738610-f42c-40d4-903f-d3cc3cb55c4c}" ma:internalName="TaxCatchAll" ma:showField="CatchAllData" ma:web="3b9ece5d-3d94-4606-bf67-9f5c5e389ae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E66BBC-C797-44B1-B599-1E960C3D929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4275EEB-86CB-4858-9C5F-937BB20DCDCF}">
  <ds:schemaRefs>
    <ds:schemaRef ds:uri="http://schemas.microsoft.com/sharepoint/v3"/>
    <ds:schemaRef ds:uri="http://schemas.microsoft.com/office/2006/metadata/properties"/>
    <ds:schemaRef ds:uri="f15033b2-4db6-48db-a190-051beb7f0a86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infopath/2007/PartnerControls"/>
    <ds:schemaRef ds:uri="d8436372-9262-4117-a20a-067efed2108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30A0BE5-FB86-4B56-8B8D-393FB4FF735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Solano Community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Scott Stover</dc:creator>
  <cp:keywords/>
  <dc:description/>
  <cp:lastModifiedBy>Alison Aubert</cp:lastModifiedBy>
  <cp:revision/>
  <cp:lastPrinted>2023-12-23T00:17:25Z</cp:lastPrinted>
  <dcterms:created xsi:type="dcterms:W3CDTF">2023-07-19T19:44:56Z</dcterms:created>
  <dcterms:modified xsi:type="dcterms:W3CDTF">2024-01-05T00:03:45Z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0x0101008859B2CB02D2E443A825CA96192716B7</vt:lpwstr>
  </property>
  <property fmtid="{D5CDD505-2E9C-101B-9397-08002B2CF9AE}" pid="3" name="Order">
    <vt:r8>1042100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</Properties>
</file>